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640" activeTab="1"/>
  </bookViews>
  <sheets>
    <sheet name="Доходы" sheetId="1" r:id="rId1"/>
    <sheet name="Расходы" sheetId="2" r:id="rId2"/>
  </sheets>
  <definedNames>
    <definedName name="CreateDate">#REF!</definedName>
    <definedName name="FormatPeriod">#REF!</definedName>
    <definedName name="FullName">#REF!</definedName>
    <definedName name="generalDate">#REF!</definedName>
    <definedName name="GUIDPK">#REF!</definedName>
    <definedName name="GUIDPZ">#REF!</definedName>
    <definedName name="INNPlacer">#REF!</definedName>
    <definedName name="KodBudget">#REF!</definedName>
    <definedName name="KPPPlacer">#REF!</definedName>
    <definedName name="NameBudget">#REF!</definedName>
    <definedName name="NameGRBS">#REF!</definedName>
    <definedName name="OKATOCode">#REF!</definedName>
    <definedName name="OKPOCode">#REF!</definedName>
    <definedName name="periodicity">#REF!</definedName>
    <definedName name="regNumIn">#REF!</definedName>
    <definedName name="regNumOut">#REF!</definedName>
    <definedName name="Section">#REF!</definedName>
    <definedName name="txt_fileName">#REF!</definedName>
    <definedName name="txt_info">#REF!</definedName>
    <definedName name="txt_runButton">#REF!</definedName>
    <definedName name="xml_fileName8">#REF!</definedName>
    <definedName name="xml_info8">#REF!</definedName>
    <definedName name="xml_runButton8">#REF!</definedName>
    <definedName name="АП520">#REF!</definedName>
    <definedName name="АП700">#REF!</definedName>
    <definedName name="АП710">#REF!</definedName>
    <definedName name="АП720">#REF!</definedName>
    <definedName name="ГлаваБК">'Доходы'!$E$10</definedName>
    <definedName name="ГлБух">#REF!</definedName>
    <definedName name="Дата_Год">'Доходы'!#REF!</definedName>
    <definedName name="Дата_День">'Доходы'!#REF!</definedName>
    <definedName name="Дата_Месяц">'Доходы'!$B$6</definedName>
    <definedName name="ДефицитВыгрузкаКонец">#REF!</definedName>
    <definedName name="ДефицитВыгрузкаНачало">#REF!</definedName>
    <definedName name="Дефициты710_6">#REF!</definedName>
    <definedName name="Дефициты710_7">#REF!</definedName>
    <definedName name="Дефициты720_6">#REF!</definedName>
    <definedName name="Дефициты720_7">#REF!</definedName>
    <definedName name="Дефициты811_5">#REF!</definedName>
    <definedName name="Дефициты812_5">#REF!</definedName>
    <definedName name="Дефициты812_6">#REF!</definedName>
    <definedName name="Дефициты821_6">#REF!</definedName>
    <definedName name="Дефициты821_7">#REF!</definedName>
    <definedName name="Дефициты822_6">#REF!</definedName>
    <definedName name="Дефициты822_7">#REF!</definedName>
    <definedName name="ДефицитыКонец500">#REF!</definedName>
    <definedName name="ДефицитыКонец520">#REF!</definedName>
    <definedName name="ДефицитыКонец521">#REF!</definedName>
    <definedName name="ДефицитыКонец620">#REF!</definedName>
    <definedName name="ДефицитыКонец700">#REF!</definedName>
    <definedName name="ДефицитыКонец710">#REF!</definedName>
    <definedName name="ДефицитыКонец711">#REF!</definedName>
    <definedName name="ДефицитыКонец720">#REF!</definedName>
    <definedName name="ДефицитыКонец721">#REF!</definedName>
    <definedName name="ДефицитыКонец800">#REF!</definedName>
    <definedName name="ДефицитыКонец820">#REF!</definedName>
    <definedName name="ДефицитыНачало500">#REF!</definedName>
    <definedName name="ДефицитыНачало520">#REF!</definedName>
    <definedName name="ДефицитыНачало521">#REF!</definedName>
    <definedName name="ДефицитыНачало620">#REF!</definedName>
    <definedName name="ДефицитыНачало700">#REF!</definedName>
    <definedName name="ДефицитыНачало710">#REF!</definedName>
    <definedName name="ДефицитыНачало711">#REF!</definedName>
    <definedName name="ДефицитыНачало720">#REF!</definedName>
    <definedName name="ДефицитыНачало721">#REF!</definedName>
    <definedName name="ДефицитыНачало800">#REF!</definedName>
    <definedName name="ДефицитыНачало820">#REF!</definedName>
    <definedName name="ДоходВыгрузкаКонец">#REF!</definedName>
    <definedName name="ДоходВыгрузкаНачало">#REF!</definedName>
    <definedName name="ДоходыКонец">'Доходы'!$E$26</definedName>
    <definedName name="ДоходыКонецИ">'Доходы'!#REF!</definedName>
    <definedName name="ДоходыНачало1">'Доходы'!#REF!</definedName>
    <definedName name="ДоходыНачало2">'Доходы'!#REF!</definedName>
    <definedName name="ДоходыНачалоИ">'Доходы'!#REF!</definedName>
    <definedName name="_xlnm.Print_Titles" localSheetId="0">'Доходы'!$15:$17</definedName>
    <definedName name="Ит10Расходы">'Расходы'!#REF!</definedName>
    <definedName name="Ит11Расходы">'Расходы'!$E$12</definedName>
    <definedName name="Ит4Дефициты">#REF!</definedName>
    <definedName name="Ит4Доходы">'Доходы'!$C$18</definedName>
    <definedName name="Ит4Расходы">'Расходы'!#REF!</definedName>
    <definedName name="Ит5Дефициты">#REF!</definedName>
    <definedName name="Ит5Доходы">'Доходы'!#REF!</definedName>
    <definedName name="Ит5Расходы">'Расходы'!$C$12</definedName>
    <definedName name="Ит6Дефициты">#REF!</definedName>
    <definedName name="Ит6Доходы">'Доходы'!#REF!</definedName>
    <definedName name="Ит6Расходы">'Расходы'!$D$12</definedName>
    <definedName name="Ит7Дефициты">#REF!</definedName>
    <definedName name="Ит7Доходы">'Доходы'!#REF!</definedName>
    <definedName name="Ит7Расходы">'Расходы'!#REF!</definedName>
    <definedName name="Ит8Доходы">'Доходы'!$D$18</definedName>
    <definedName name="Ит8Расходы">'Расходы'!#REF!</definedName>
    <definedName name="Ит9Дефициты">#REF!</definedName>
    <definedName name="Ит9Доходы">'Доходы'!$E$18</definedName>
    <definedName name="Ит9Расходы">'Расходы'!#REF!</definedName>
    <definedName name="МФ_РОД">#REF!</definedName>
    <definedName name="МФГлБух">#REF!</definedName>
    <definedName name="МФДатаПо">#REF!</definedName>
    <definedName name="МФИсполнитель">#REF!</definedName>
    <definedName name="МФИСТ">#REF!</definedName>
    <definedName name="МФКОДФ">#REF!</definedName>
    <definedName name="МФППО">#REF!</definedName>
    <definedName name="МФПРД">#REF!</definedName>
    <definedName name="МФПРП">#REF!</definedName>
    <definedName name="МФРуководитель">#REF!</definedName>
    <definedName name="МФТелефон">#REF!</definedName>
    <definedName name="НаимБюджета">'Доходы'!#REF!</definedName>
    <definedName name="ОКАТО">'Доходы'!$E$11</definedName>
    <definedName name="ОКПО">'Доходы'!$E$9</definedName>
    <definedName name="ОРГАНИЗАЦИЯ">'Доходы'!#REF!</definedName>
    <definedName name="Периодичность">'Доходы'!$A$12</definedName>
    <definedName name="РасходВыгрузкаКонец">#REF!</definedName>
    <definedName name="РасходВыгрузкаНачало">#REF!</definedName>
    <definedName name="РасходыКонец">'Расходы'!$E$72</definedName>
    <definedName name="РасходыКонец2">'Расходы'!#REF!</definedName>
    <definedName name="РасходыНачало1">'Расходы'!#REF!</definedName>
    <definedName name="РасходыНачало2">'Расходы'!#REF!</definedName>
    <definedName name="РасходыНачало3">'Расходы'!#REF!</definedName>
    <definedName name="Рез6Расходы">'Расходы'!#REF!</definedName>
    <definedName name="Рез7Расходы">'Расходы'!#REF!</definedName>
    <definedName name="Рез8Расходы">'Расходы'!#REF!</definedName>
    <definedName name="Рез9Расходы">'Расходы'!#REF!</definedName>
    <definedName name="Руководитель">#REF!</definedName>
    <definedName name="СтДеф710_1">#REF!</definedName>
    <definedName name="СтДеф710_1Выгрузка">#REF!</definedName>
    <definedName name="СтДеф710_2">#REF!</definedName>
    <definedName name="СтДеф710_2Выгрузка">#REF!</definedName>
    <definedName name="СтДеф710_3">#REF!</definedName>
    <definedName name="СтДеф710_3_0">#REF!</definedName>
    <definedName name="СтДеф710_3Выгрузка">#REF!</definedName>
    <definedName name="СтДеф710_6">#REF!</definedName>
    <definedName name="СтДеф710_6Выгрузка">#REF!</definedName>
    <definedName name="СтДеф710_7">#REF!</definedName>
    <definedName name="СтДеф710_7Выгрузка">#REF!</definedName>
    <definedName name="СтДеф720_1">#REF!</definedName>
    <definedName name="СтДеф720_1Выгрузка">#REF!</definedName>
    <definedName name="СтДеф720_2">#REF!</definedName>
    <definedName name="СтДеф720_2Выгрузка">#REF!</definedName>
    <definedName name="СтДеф720_3">#REF!</definedName>
    <definedName name="СтДеф720_3_0">#REF!</definedName>
    <definedName name="СтДеф720_3Выгрузка">#REF!</definedName>
    <definedName name="СтДеф720_6">#REF!</definedName>
    <definedName name="СтДеф720_6Выгрузка">#REF!</definedName>
    <definedName name="СтДеф720_7">#REF!</definedName>
    <definedName name="СтДеф720_7Выгрузка">#REF!</definedName>
    <definedName name="СтДефицит1Выгрузка">#REF!</definedName>
    <definedName name="СтДефицит2Выгрузка">#REF!</definedName>
    <definedName name="СтДефицит3Выгрузка">#REF!</definedName>
    <definedName name="СтДефицит4Выгрузка">#REF!</definedName>
    <definedName name="СтДефицит5Выгрузка">#REF!</definedName>
    <definedName name="СтДефицит6Выгрузка">#REF!</definedName>
    <definedName name="СтДефицит7Выгрузка">#REF!</definedName>
    <definedName name="СтДефицит8Выгрузка">#REF!</definedName>
    <definedName name="СтДефицит9Выгрузка">#REF!</definedName>
    <definedName name="СтДефициты1">#REF!</definedName>
    <definedName name="СтДефициты1И">#REF!</definedName>
    <definedName name="СтДефициты2">#REF!</definedName>
    <definedName name="СтДефициты2И">#REF!</definedName>
    <definedName name="СтДефициты3">#REF!</definedName>
    <definedName name="СтДефициты3_0">#REF!</definedName>
    <definedName name="СтДефициты3_0И">#REF!</definedName>
    <definedName name="СтДефициты3И">#REF!</definedName>
    <definedName name="СтДефициты4">#REF!</definedName>
    <definedName name="СтДефициты4И">#REF!</definedName>
    <definedName name="СтДефициты5">#REF!</definedName>
    <definedName name="СтДефициты5И">#REF!</definedName>
    <definedName name="СтДефициты6">#REF!</definedName>
    <definedName name="СтДефициты6И">#REF!</definedName>
    <definedName name="СтДефициты7">#REF!</definedName>
    <definedName name="СтДефициты7И">#REF!</definedName>
    <definedName name="СтДефициты9">#REF!</definedName>
    <definedName name="СтДефициты9И">#REF!</definedName>
    <definedName name="СтДоходы1">'Доходы'!$A$25</definedName>
    <definedName name="СтДоходы1Выгрузка">#REF!</definedName>
    <definedName name="СтДоходы1И">'Доходы'!#REF!</definedName>
    <definedName name="СтДоходы2">'Доходы'!#REF!</definedName>
    <definedName name="СтДоходы2Выгрузка">#REF!</definedName>
    <definedName name="СтДоходы2И">'Доходы'!#REF!</definedName>
    <definedName name="СтДоходы3">'Доходы'!$B$25</definedName>
    <definedName name="СтДоходы3Выгрузка">#REF!</definedName>
    <definedName name="СтДоходы3И">'Доходы'!#REF!</definedName>
    <definedName name="СтДоходы4">'Доходы'!$C$25</definedName>
    <definedName name="СтДоходы4Выгрузка">#REF!</definedName>
    <definedName name="СтДоходы4И">'Доходы'!#REF!</definedName>
    <definedName name="СтДоходы5">'Доходы'!#REF!</definedName>
    <definedName name="СтДоходы5Выгрузка">#REF!</definedName>
    <definedName name="СтДоходы5И">'Доходы'!#REF!</definedName>
    <definedName name="СтДоходы6">'Доходы'!#REF!</definedName>
    <definedName name="СтДоходы6Выгрузка">#REF!</definedName>
    <definedName name="СтДоходы6И">'Доходы'!#REF!</definedName>
    <definedName name="СтДоходы7">'Доходы'!#REF!</definedName>
    <definedName name="СтДоходы7Выгрузка">#REF!</definedName>
    <definedName name="СтДоходы7И">'Доходы'!#REF!</definedName>
    <definedName name="СтДоходы8">'Доходы'!$D$25</definedName>
    <definedName name="СтДоходы8Выгрузка">#REF!</definedName>
    <definedName name="СтДоходы8И">'Доходы'!#REF!</definedName>
    <definedName name="СтДоходы9">'Доходы'!$E$25</definedName>
    <definedName name="СтДоходы9Выгрузка">#REF!</definedName>
    <definedName name="СтДоходы9И">'Доходы'!#REF!</definedName>
    <definedName name="Столбец1">'Расходы'!#REF!</definedName>
    <definedName name="Столбец10">'Расходы'!#REF!</definedName>
    <definedName name="Столбец10Выгрузка">#REF!</definedName>
    <definedName name="Столбец11">'Расходы'!#REF!</definedName>
    <definedName name="Столбец11Выгрузка">#REF!</definedName>
    <definedName name="Столбец1Выгрузка">#REF!</definedName>
    <definedName name="Столбец2">'Расходы'!#REF!</definedName>
    <definedName name="Столбец2Выгрузка">#REF!</definedName>
    <definedName name="Столбец3">'Расходы'!#REF!</definedName>
    <definedName name="Столбец3Выгрузка">#REF!</definedName>
    <definedName name="Столбец4">'Расходы'!#REF!</definedName>
    <definedName name="Столбец4Выгрузка">#REF!</definedName>
    <definedName name="Столбец5">'Расходы'!#REF!</definedName>
    <definedName name="Столбец5Выгрузка">#REF!</definedName>
    <definedName name="Столбец6">'Расходы'!#REF!</definedName>
    <definedName name="Столбец6Выгрузка">#REF!</definedName>
    <definedName name="Столбец7">'Расходы'!#REF!</definedName>
    <definedName name="Столбец7Выгрузка">#REF!</definedName>
    <definedName name="Столбец8">'Расходы'!#REF!</definedName>
    <definedName name="Столбец8Выгрузка">#REF!</definedName>
    <definedName name="Столбец9">'Расходы'!#REF!</definedName>
    <definedName name="Столбец9Выгрузка">#REF!</definedName>
    <definedName name="СтраницаНач4">#REF!</definedName>
    <definedName name="СтрокаДеф710Выгрузка_Конец">#REF!</definedName>
    <definedName name="СтрокаДеф710Выгрузка_Начало">#REF!</definedName>
    <definedName name="СтрокаДеф720Выгрузка_Конец">#REF!</definedName>
    <definedName name="СтрокаДеф720Выгрузка_Начало">#REF!</definedName>
  </definedNames>
  <calcPr fullCalcOnLoad="1"/>
</workbook>
</file>

<file path=xl/sharedStrings.xml><?xml version="1.0" encoding="utf-8"?>
<sst xmlns="http://schemas.openxmlformats.org/spreadsheetml/2006/main" count="186" uniqueCount="144">
  <si>
    <t>Код расхода по бюджетной классификации</t>
  </si>
  <si>
    <t>x</t>
  </si>
  <si>
    <t>4</t>
  </si>
  <si>
    <t>через финансовые органы</t>
  </si>
  <si>
    <t xml:space="preserve"> Наименование показателя</t>
  </si>
  <si>
    <t>КОДЫ</t>
  </si>
  <si>
    <t>по ОКАТО</t>
  </si>
  <si>
    <t>Код дохода по бюджетной классификации</t>
  </si>
  <si>
    <t>Исполнено</t>
  </si>
  <si>
    <t>3</t>
  </si>
  <si>
    <t xml:space="preserve">                                 1. Доходы бюджета</t>
  </si>
  <si>
    <t>по ОКЕИ</t>
  </si>
  <si>
    <t>Форма 0503127  с.2</t>
  </si>
  <si>
    <t xml:space="preserve">907 </t>
  </si>
  <si>
    <t xml:space="preserve">Наименование бюджета </t>
  </si>
  <si>
    <t>0503127</t>
  </si>
  <si>
    <t>60205805000</t>
  </si>
  <si>
    <t xml:space="preserve">         Исполнено</t>
  </si>
  <si>
    <t>Утвержденные бюджетные назначения</t>
  </si>
  <si>
    <t>Форма по ОКУД</t>
  </si>
  <si>
    <t xml:space="preserve">Единица измерения:  руб </t>
  </si>
  <si>
    <t>Расходы бюджета - всего</t>
  </si>
  <si>
    <t>Глава по БК</t>
  </si>
  <si>
    <t>Дата</t>
  </si>
  <si>
    <t xml:space="preserve">финансирования дефицита бюджета </t>
  </si>
  <si>
    <t>Неисполненные назначения</t>
  </si>
  <si>
    <t>5</t>
  </si>
  <si>
    <t>383</t>
  </si>
  <si>
    <t>по лимитам бюджетных обязательств</t>
  </si>
  <si>
    <t>по ОКПО</t>
  </si>
  <si>
    <t>Лимиты бюджетных обязательств</t>
  </si>
  <si>
    <t xml:space="preserve">1    </t>
  </si>
  <si>
    <t>Периодичность: месячная</t>
  </si>
  <si>
    <t>Субвенции</t>
  </si>
  <si>
    <t>Родительская плата</t>
  </si>
  <si>
    <t>180 счёт:</t>
  </si>
  <si>
    <t>Аренда</t>
  </si>
  <si>
    <t>Заработная плата</t>
  </si>
  <si>
    <t>Начисления на оплату труда</t>
  </si>
  <si>
    <t>Транспортные услуги</t>
  </si>
  <si>
    <t>Прочие услуги</t>
  </si>
  <si>
    <t xml:space="preserve">Арендная плата </t>
  </si>
  <si>
    <t>в том числе Местный бюджет:</t>
  </si>
  <si>
    <t>Прочие выплаты</t>
  </si>
  <si>
    <t>Услуги связи</t>
  </si>
  <si>
    <t>Коммунальные услуги</t>
  </si>
  <si>
    <t>90707020210059611 211</t>
  </si>
  <si>
    <t>90707020217203611 211</t>
  </si>
  <si>
    <t>90707020217203611 212</t>
  </si>
  <si>
    <t>90707020217203611 213</t>
  </si>
  <si>
    <t>90707020217203611 221</t>
  </si>
  <si>
    <t>90707020217203611 222</t>
  </si>
  <si>
    <t>90707020217203611 223</t>
  </si>
  <si>
    <t>90707020217203611 224</t>
  </si>
  <si>
    <t>90707020217203611 225</t>
  </si>
  <si>
    <t>90707020217203611 226</t>
  </si>
  <si>
    <t>90707020217203611 290</t>
  </si>
  <si>
    <t>90707020217203611 310</t>
  </si>
  <si>
    <t>90707020217203611 340</t>
  </si>
  <si>
    <t>90707020210059611 212</t>
  </si>
  <si>
    <t>90707020210059611 213</t>
  </si>
  <si>
    <t>90707020210059611 221</t>
  </si>
  <si>
    <t>90707020210059611 222</t>
  </si>
  <si>
    <t>90707020210059611 223</t>
  </si>
  <si>
    <t>90707020210059611 224</t>
  </si>
  <si>
    <t>90707020210059611 225</t>
  </si>
  <si>
    <t>90707020210059611 226</t>
  </si>
  <si>
    <t>90707020210059611 290</t>
  </si>
  <si>
    <t>90707020210059611 310</t>
  </si>
  <si>
    <t>90707020210059611 340</t>
  </si>
  <si>
    <t>Пожарная безопасность</t>
  </si>
  <si>
    <t>90707020212139612 225</t>
  </si>
  <si>
    <t>90707020212139612 226</t>
  </si>
  <si>
    <t>90707020212139612 310</t>
  </si>
  <si>
    <t>Огнезащитная обработка</t>
  </si>
  <si>
    <t>Огнетушители</t>
  </si>
  <si>
    <t>ТО Видеонаблюдения</t>
  </si>
  <si>
    <t>90707020822114612 225</t>
  </si>
  <si>
    <t>90707020822327612 310</t>
  </si>
  <si>
    <t>90707020827327612 310</t>
  </si>
  <si>
    <t>Ограждение, местная доля</t>
  </si>
  <si>
    <t>Ограждение, областная доля</t>
  </si>
  <si>
    <t>Итернет трафик, местная доля</t>
  </si>
  <si>
    <t>Итернет трафик, областная доля</t>
  </si>
  <si>
    <t>90707021412345612 221</t>
  </si>
  <si>
    <t>90707021417345612 221</t>
  </si>
  <si>
    <t>Оздоровление детей, местная доля</t>
  </si>
  <si>
    <t>Оздоровление детей, областная доля</t>
  </si>
  <si>
    <t>90707070432313612 226</t>
  </si>
  <si>
    <t>90707070437313612 226</t>
  </si>
  <si>
    <t>130 счёт:</t>
  </si>
  <si>
    <t>НДС</t>
  </si>
  <si>
    <t>211</t>
  </si>
  <si>
    <t>212</t>
  </si>
  <si>
    <t>213</t>
  </si>
  <si>
    <t>221</t>
  </si>
  <si>
    <t>222</t>
  </si>
  <si>
    <t>223</t>
  </si>
  <si>
    <t>224</t>
  </si>
  <si>
    <t>225</t>
  </si>
  <si>
    <t>226</t>
  </si>
  <si>
    <t>290</t>
  </si>
  <si>
    <t>310</t>
  </si>
  <si>
    <t>340</t>
  </si>
  <si>
    <t>Увеличение стоимости матер. запасов</t>
  </si>
  <si>
    <t>в том числе Субвенции:</t>
  </si>
  <si>
    <t>ИТОГО Местный бюджет</t>
  </si>
  <si>
    <t>Остаток по Лимитам</t>
  </si>
  <si>
    <t>Всеобуч по плаванию, местная доля</t>
  </si>
  <si>
    <t>Всеобуч по плаванию, областная доля</t>
  </si>
  <si>
    <t>Кредиторка. Всеобуч по плав, обл. д.</t>
  </si>
  <si>
    <t>90707029997107611 226</t>
  </si>
  <si>
    <t>90707020212311611 226</t>
  </si>
  <si>
    <t>90707020217311611 226</t>
  </si>
  <si>
    <t>90707029999030612 225</t>
  </si>
  <si>
    <t>90707029997107612 225</t>
  </si>
  <si>
    <t>Кредиторка. Ремонт санузлов</t>
  </si>
  <si>
    <t>Кредиторка. Ремонт водопровода, санузлов, котельной</t>
  </si>
  <si>
    <t>Налоги. Прочие расходы</t>
  </si>
  <si>
    <t>Увеличение стоимости основ. средств</t>
  </si>
  <si>
    <t>Работы, Услуги по содерж. имущества</t>
  </si>
  <si>
    <t>Местный бюджет, 20 счёт</t>
  </si>
  <si>
    <t>2</t>
  </si>
  <si>
    <t>Местный бюджет, 21 счёт</t>
  </si>
  <si>
    <t>в т.ч. Местный б. 612 вид расхода:</t>
  </si>
  <si>
    <t>Кредиторка</t>
  </si>
  <si>
    <t>в том числе 180 счёт:</t>
  </si>
  <si>
    <t>в том числе 130 счёт:</t>
  </si>
  <si>
    <t xml:space="preserve">Распорядитель, получатель бюджетных средств, </t>
  </si>
  <si>
    <t xml:space="preserve">администратор доходов бюджета, </t>
  </si>
  <si>
    <t xml:space="preserve">администратор источников </t>
  </si>
  <si>
    <t xml:space="preserve">РАСПОРЯДИТЕЛЯ, ПОЛУЧАТЕЛЯ БЮДЖЕТНЫХ СРЕДСТВ, </t>
  </si>
  <si>
    <t xml:space="preserve">АДМИНИСТРАТОРА ИСТОЧНИКОВ ФИНАНСИРОВАНИЯ ДЕФИЦИТА БЮДЖЕТА, </t>
  </si>
  <si>
    <t xml:space="preserve">АДМИНИСТРАТОРА ДОХОДОВ БЮДЖЕТА  </t>
  </si>
  <si>
    <t>ОТЧЁТ  ОБ  ИСПОЛНЕНИИ БЮДЖЕТА</t>
  </si>
  <si>
    <t>МП                дата</t>
  </si>
  <si>
    <t>ИТОГО Субвенции</t>
  </si>
  <si>
    <t>ИТОГО 612 вид расхода:</t>
  </si>
  <si>
    <t>ИТОГО 130 счёт</t>
  </si>
  <si>
    <t>на   1   Октября   2014г.</t>
  </si>
  <si>
    <t>МБОУ Манычская СОШ</t>
  </si>
  <si>
    <t>01.10.2014</t>
  </si>
  <si>
    <t>Главный бухгалтер         Наумова Л.В.</t>
  </si>
  <si>
    <t>Руководитель                              Мальцева Е.В.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</si>
</sst>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* _-#,##0&quot;р.&quot;;* \-#,##0&quot;р.&quot;;* _-&quot;-&quot;&quot;р.&quot;;@"/>
    <numFmt numFmtId="165" formatCode="* #,##0;* \-#,##0;* &quot;-&quot;;@"/>
    <numFmt numFmtId="166" formatCode="* _-#,##0.00&quot;р.&quot;;* \-#,##0.00&quot;р.&quot;;* _-&quot;-&quot;??&quot;р.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##,##0.00;\ ##,##0.00"/>
    <numFmt numFmtId="173" formatCode="#,##0.00;\ \-\ #,##0.00;\ \-"/>
    <numFmt numFmtId="174" formatCode="* _-#,##0&quot; р.&quot;;* \-#,##0&quot; р.&quot;;* _-&quot;-&quot;&quot; р.&quot;;@"/>
    <numFmt numFmtId="175" formatCode="* _-#,##0.00&quot; р.&quot;;* \-#,##0.00&quot; р.&quot;;* _-&quot;-&quot;??&quot; р.&quot;;@"/>
    <numFmt numFmtId="176" formatCode="#,##0\ &quot;р.&quot;;\-#,##0\ &quot;р.&quot;"/>
    <numFmt numFmtId="177" formatCode="#,##0\ &quot;р.&quot;;[Red]\-#,##0\ &quot;р.&quot;"/>
    <numFmt numFmtId="178" formatCode="#,##0.00\ &quot;р.&quot;;\-#,##0.00\ &quot;р.&quot;"/>
    <numFmt numFmtId="179" formatCode="#,##0.00\ &quot;р.&quot;;[Red]\-#,##0.00\ &quot;р.&quot;"/>
    <numFmt numFmtId="180" formatCode="_-* #,##0\ &quot;р.&quot;_-;\-* #,##0\ &quot;р.&quot;_-;_-* &quot;-&quot;\ &quot;р.&quot;_-;_-@_-"/>
    <numFmt numFmtId="181" formatCode="_-* #,##0\ _р_._-;\-* #,##0\ _р_._-;_-* &quot;-&quot;\ _р_._-;_-@_-"/>
    <numFmt numFmtId="182" formatCode="_-* #,##0.00\ &quot;р.&quot;_-;\-* #,##0.00\ &quot;р.&quot;_-;_-* &quot;-&quot;??\ &quot;р.&quot;_-;_-@_-"/>
    <numFmt numFmtId="183" formatCode="_-* #,##0.00\ _р_._-;\-* #,##0.00\ _р_._-;_-* &quot;-&quot;??\ _р_._-;_-@_-"/>
    <numFmt numFmtId="184" formatCode="\ \-"/>
    <numFmt numFmtId="185" formatCode="#,##0.00;[Red]#,##0.00"/>
  </numFmts>
  <fonts count="11">
    <font>
      <sz val="10"/>
      <name val="Arial"/>
      <family val="0"/>
    </font>
    <font>
      <sz val="10"/>
      <name val="Arial Cyr"/>
      <family val="0"/>
    </font>
    <font>
      <sz val="11"/>
      <color indexed="8"/>
      <name val="Calibri"/>
      <family val="0"/>
    </font>
    <font>
      <sz val="14"/>
      <name val="Arial"/>
      <family val="0"/>
    </font>
    <font>
      <sz val="14"/>
      <name val="Arial Cyr"/>
      <family val="0"/>
    </font>
    <font>
      <b/>
      <sz val="14"/>
      <name val="Arial Cyr"/>
      <family val="0"/>
    </font>
    <font>
      <b/>
      <sz val="14"/>
      <name val="Arial"/>
      <family val="0"/>
    </font>
    <font>
      <b/>
      <u val="single"/>
      <sz val="14"/>
      <name val="Arial Cyr"/>
      <family val="0"/>
    </font>
    <font>
      <sz val="12"/>
      <name val="Arial"/>
      <family val="0"/>
    </font>
    <font>
      <sz val="12"/>
      <name val="Arial Cyr"/>
      <family val="0"/>
    </font>
    <font>
      <b/>
      <sz val="12"/>
      <name val="Arial Cyr"/>
      <family val="0"/>
    </font>
  </fonts>
  <fills count="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1" fillId="0" borderId="0">
      <alignment/>
      <protection/>
    </xf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</cellStyleXfs>
  <cellXfs count="95">
    <xf numFmtId="0" fontId="0" fillId="0" borderId="0" xfId="0" applyAlignment="1">
      <alignment/>
    </xf>
    <xf numFmtId="0" fontId="3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NumberFormat="1" applyFont="1" applyFill="1" applyAlignment="1" applyProtection="1">
      <alignment horizontal="center" vertical="center" wrapText="1"/>
      <protection/>
    </xf>
    <xf numFmtId="0" fontId="3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5" fillId="0" borderId="1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Font="1" applyAlignment="1">
      <alignment vertical="center" wrapText="1"/>
    </xf>
    <xf numFmtId="49" fontId="4" fillId="0" borderId="2" xfId="0" applyNumberFormat="1" applyFont="1" applyFill="1" applyBorder="1" applyAlignment="1" applyProtection="1">
      <alignment horizontal="center" vertical="center" wrapText="1"/>
      <protection/>
    </xf>
    <xf numFmtId="0" fontId="4" fillId="0" borderId="3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Alignment="1" applyProtection="1">
      <alignment/>
      <protection/>
    </xf>
    <xf numFmtId="49" fontId="4" fillId="0" borderId="3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Fill="1" applyAlignment="1">
      <alignment/>
    </xf>
    <xf numFmtId="0" fontId="4" fillId="0" borderId="2" xfId="0" applyNumberFormat="1" applyFont="1" applyFill="1" applyBorder="1" applyAlignment="1" applyProtection="1">
      <alignment horizontal="center"/>
      <protection/>
    </xf>
    <xf numFmtId="0" fontId="4" fillId="0" borderId="4" xfId="0" applyNumberFormat="1" applyFont="1" applyFill="1" applyBorder="1" applyAlignment="1" applyProtection="1">
      <alignment horizontal="left" wrapText="1"/>
      <protection/>
    </xf>
    <xf numFmtId="4" fontId="4" fillId="0" borderId="1" xfId="0" applyNumberFormat="1" applyFont="1" applyFill="1" applyBorder="1" applyAlignment="1" applyProtection="1">
      <alignment horizontal="center"/>
      <protection/>
    </xf>
    <xf numFmtId="0" fontId="5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49" fontId="3" fillId="0" borderId="0" xfId="0" applyNumberFormat="1" applyFont="1" applyFill="1" applyAlignment="1">
      <alignment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horizontal="centerContinuous"/>
    </xf>
    <xf numFmtId="0" fontId="5" fillId="0" borderId="0" xfId="0" applyFont="1" applyFill="1" applyAlignment="1">
      <alignment horizontal="center"/>
    </xf>
    <xf numFmtId="49" fontId="4" fillId="0" borderId="0" xfId="0" applyNumberFormat="1" applyFont="1" applyFill="1" applyAlignment="1">
      <alignment/>
    </xf>
    <xf numFmtId="49" fontId="4" fillId="0" borderId="2" xfId="0" applyNumberFormat="1" applyFont="1" applyFill="1" applyBorder="1" applyAlignment="1">
      <alignment horizontal="center" vertical="center"/>
    </xf>
    <xf numFmtId="49" fontId="4" fillId="0" borderId="3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 applyProtection="1">
      <alignment horizontal="left" wrapText="1"/>
      <protection/>
    </xf>
    <xf numFmtId="4" fontId="4" fillId="0" borderId="2" xfId="0" applyNumberFormat="1" applyFont="1" applyFill="1" applyBorder="1" applyAlignment="1" applyProtection="1">
      <alignment wrapText="1"/>
      <protection/>
    </xf>
    <xf numFmtId="0" fontId="3" fillId="0" borderId="0" xfId="0" applyFont="1" applyFill="1" applyBorder="1" applyAlignment="1">
      <alignment/>
    </xf>
    <xf numFmtId="0" fontId="1" fillId="0" borderId="0" xfId="16" applyFont="1" applyFill="1" applyAlignment="1">
      <alignment horizontal="left"/>
      <protection/>
    </xf>
    <xf numFmtId="0" fontId="1" fillId="0" borderId="0" xfId="0" applyFont="1" applyFill="1" applyAlignment="1">
      <alignment horizontal="left"/>
    </xf>
    <xf numFmtId="0" fontId="1" fillId="0" borderId="3" xfId="0" applyNumberFormat="1" applyFont="1" applyFill="1" applyBorder="1" applyAlignment="1" applyProtection="1">
      <alignment horizontal="center"/>
      <protection/>
    </xf>
    <xf numFmtId="49" fontId="1" fillId="0" borderId="5" xfId="0" applyNumberFormat="1" applyFont="1" applyFill="1" applyBorder="1" applyAlignment="1" applyProtection="1">
      <alignment horizontal="center"/>
      <protection/>
    </xf>
    <xf numFmtId="49" fontId="1" fillId="0" borderId="6" xfId="0" applyNumberFormat="1" applyFont="1" applyFill="1" applyBorder="1" applyAlignment="1" applyProtection="1">
      <alignment horizontal="center"/>
      <protection/>
    </xf>
    <xf numFmtId="0" fontId="0" fillId="0" borderId="7" xfId="0" applyNumberFormat="1" applyFont="1" applyFill="1" applyBorder="1" applyAlignment="1" applyProtection="1">
      <alignment horizontal="center"/>
      <protection/>
    </xf>
    <xf numFmtId="0" fontId="0" fillId="0" borderId="8" xfId="0" applyNumberFormat="1" applyFont="1" applyFill="1" applyBorder="1" applyAlignment="1" applyProtection="1">
      <alignment horizontal="center"/>
      <protection/>
    </xf>
    <xf numFmtId="49" fontId="1" fillId="0" borderId="8" xfId="0" applyNumberFormat="1" applyFont="1" applyFill="1" applyBorder="1" applyAlignment="1" applyProtection="1">
      <alignment horizontal="center"/>
      <protection/>
    </xf>
    <xf numFmtId="49" fontId="1" fillId="0" borderId="9" xfId="0" applyNumberFormat="1" applyFont="1" applyFill="1" applyBorder="1" applyAlignment="1" applyProtection="1">
      <alignment horizontal="center"/>
      <protection/>
    </xf>
    <xf numFmtId="49" fontId="1" fillId="0" borderId="10" xfId="0" applyNumberFormat="1" applyFont="1" applyFill="1" applyBorder="1" applyAlignment="1" applyProtection="1">
      <alignment horizontal="center"/>
      <protection/>
    </xf>
    <xf numFmtId="49" fontId="1" fillId="0" borderId="0" xfId="0" applyNumberFormat="1" applyFont="1" applyFill="1" applyAlignment="1">
      <alignment horizontal="right"/>
    </xf>
    <xf numFmtId="0" fontId="1" fillId="0" borderId="0" xfId="0" applyFont="1" applyFill="1" applyAlignment="1">
      <alignment horizontal="right"/>
    </xf>
    <xf numFmtId="0" fontId="4" fillId="0" borderId="0" xfId="0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/>
    </xf>
    <xf numFmtId="0" fontId="8" fillId="0" borderId="0" xfId="0" applyFont="1" applyAlignment="1">
      <alignment horizontal="left" vertical="center" wrapText="1"/>
    </xf>
    <xf numFmtId="0" fontId="9" fillId="0" borderId="0" xfId="0" applyFont="1" applyAlignment="1">
      <alignment vertical="center" wrapText="1"/>
    </xf>
    <xf numFmtId="49" fontId="9" fillId="0" borderId="0" xfId="0" applyNumberFormat="1" applyFont="1" applyAlignment="1">
      <alignment horizontal="center" vertical="center" wrapText="1"/>
    </xf>
    <xf numFmtId="49" fontId="9" fillId="0" borderId="3" xfId="0" applyNumberFormat="1" applyFont="1" applyFill="1" applyBorder="1" applyAlignment="1" applyProtection="1">
      <alignment horizontal="center" vertical="center" wrapText="1"/>
      <protection/>
    </xf>
    <xf numFmtId="0" fontId="9" fillId="0" borderId="1" xfId="0" applyNumberFormat="1" applyFont="1" applyFill="1" applyBorder="1" applyAlignment="1" applyProtection="1">
      <alignment horizontal="center" vertical="center" wrapText="1"/>
      <protection/>
    </xf>
    <xf numFmtId="0" fontId="9" fillId="0" borderId="1" xfId="0" applyFont="1" applyFill="1" applyBorder="1" applyAlignment="1" applyProtection="1">
      <alignment horizontal="center" vertical="center" wrapText="1"/>
      <protection/>
    </xf>
    <xf numFmtId="49" fontId="9" fillId="0" borderId="1" xfId="0" applyNumberFormat="1" applyFont="1" applyFill="1" applyBorder="1" applyAlignment="1" applyProtection="1">
      <alignment horizontal="center" vertical="center" wrapText="1"/>
      <protection/>
    </xf>
    <xf numFmtId="0" fontId="10" fillId="0" borderId="1" xfId="0" applyNumberFormat="1" applyFont="1" applyFill="1" applyBorder="1" applyAlignment="1" applyProtection="1">
      <alignment horizontal="left" vertical="center" wrapText="1"/>
      <protection/>
    </xf>
    <xf numFmtId="0" fontId="10" fillId="0" borderId="1" xfId="0" applyNumberFormat="1" applyFont="1" applyFill="1" applyBorder="1" applyAlignment="1" applyProtection="1">
      <alignment horizontal="center" vertical="center" wrapText="1"/>
      <protection/>
    </xf>
    <xf numFmtId="0" fontId="4" fillId="0" borderId="4" xfId="0" applyNumberFormat="1" applyFont="1" applyFill="1" applyBorder="1" applyAlignment="1" applyProtection="1">
      <alignment horizontal="center" vertical="center" wrapText="1"/>
      <protection/>
    </xf>
    <xf numFmtId="0" fontId="9" fillId="0" borderId="1" xfId="0" applyNumberFormat="1" applyFont="1" applyFill="1" applyBorder="1" applyAlignment="1" applyProtection="1">
      <alignment horizontal="left" vertical="center" wrapText="1"/>
      <protection/>
    </xf>
    <xf numFmtId="49" fontId="9" fillId="0" borderId="1" xfId="0" applyNumberFormat="1" applyFont="1" applyFill="1" applyBorder="1" applyAlignment="1" applyProtection="1">
      <alignment vertical="center" wrapText="1"/>
      <protection/>
    </xf>
    <xf numFmtId="4" fontId="9" fillId="0" borderId="1" xfId="0" applyNumberFormat="1" applyFont="1" applyFill="1" applyBorder="1" applyAlignment="1" applyProtection="1">
      <alignment horizontal="center" vertical="center" wrapText="1"/>
      <protection/>
    </xf>
    <xf numFmtId="0" fontId="10" fillId="0" borderId="1" xfId="0" applyNumberFormat="1" applyFont="1" applyFill="1" applyBorder="1" applyAlignment="1" applyProtection="1">
      <alignment horizontal="right" vertical="center" wrapText="1"/>
      <protection/>
    </xf>
    <xf numFmtId="4" fontId="10" fillId="0" borderId="1" xfId="0" applyNumberFormat="1" applyFont="1" applyFill="1" applyBorder="1" applyAlignment="1" applyProtection="1">
      <alignment horizontal="center" vertical="center" wrapText="1"/>
      <protection/>
    </xf>
    <xf numFmtId="0" fontId="10" fillId="0" borderId="1" xfId="0" applyNumberFormat="1" applyFont="1" applyFill="1" applyBorder="1" applyAlignment="1" applyProtection="1">
      <alignment vertical="center" wrapText="1"/>
      <protection/>
    </xf>
    <xf numFmtId="173" fontId="10" fillId="0" borderId="1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Font="1" applyBorder="1" applyAlignment="1">
      <alignment horizontal="left" wrapText="1"/>
    </xf>
    <xf numFmtId="0" fontId="8" fillId="0" borderId="0" xfId="0" applyFont="1" applyAlignment="1">
      <alignment horizontal="left" wrapText="1"/>
    </xf>
    <xf numFmtId="0" fontId="8" fillId="0" borderId="11" xfId="0" applyFont="1" applyBorder="1" applyAlignment="1">
      <alignment horizontal="center" wrapText="1"/>
    </xf>
    <xf numFmtId="0" fontId="6" fillId="0" borderId="0" xfId="0" applyFont="1" applyFill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4" fillId="0" borderId="2" xfId="0" applyFont="1" applyFill="1" applyBorder="1" applyAlignment="1" applyProtection="1">
      <alignment horizontal="center" vertical="center"/>
      <protection/>
    </xf>
    <xf numFmtId="0" fontId="4" fillId="0" borderId="13" xfId="0" applyFont="1" applyFill="1" applyBorder="1" applyAlignment="1" applyProtection="1">
      <alignment horizontal="center" vertical="center"/>
      <protection/>
    </xf>
    <xf numFmtId="0" fontId="4" fillId="0" borderId="14" xfId="0" applyFont="1" applyFill="1" applyBorder="1" applyAlignment="1" applyProtection="1">
      <alignment horizontal="center" vertical="center"/>
      <protection/>
    </xf>
    <xf numFmtId="4" fontId="4" fillId="0" borderId="2" xfId="0" applyNumberFormat="1" applyFont="1" applyFill="1" applyBorder="1" applyAlignment="1" applyProtection="1">
      <alignment horizontal="center" wrapText="1"/>
      <protection/>
    </xf>
    <xf numFmtId="4" fontId="4" fillId="0" borderId="13" xfId="0" applyNumberFormat="1" applyFont="1" applyFill="1" applyBorder="1" applyAlignment="1" applyProtection="1">
      <alignment horizontal="center" wrapText="1"/>
      <protection/>
    </xf>
    <xf numFmtId="4" fontId="4" fillId="0" borderId="14" xfId="0" applyNumberFormat="1" applyFont="1" applyFill="1" applyBorder="1" applyAlignment="1" applyProtection="1">
      <alignment horizontal="center" wrapText="1"/>
      <protection/>
    </xf>
    <xf numFmtId="0" fontId="4" fillId="0" borderId="0" xfId="0" applyFont="1" applyFill="1" applyBorder="1" applyAlignment="1">
      <alignment horizontal="center"/>
    </xf>
    <xf numFmtId="49" fontId="4" fillId="0" borderId="3" xfId="0" applyNumberFormat="1" applyFont="1" applyFill="1" applyBorder="1" applyAlignment="1" applyProtection="1">
      <alignment horizontal="center" vertical="center" wrapText="1"/>
      <protection/>
    </xf>
    <xf numFmtId="49" fontId="4" fillId="0" borderId="4" xfId="0" applyNumberFormat="1" applyFont="1" applyFill="1" applyBorder="1" applyAlignment="1" applyProtection="1">
      <alignment horizontal="center" vertical="center" wrapText="1"/>
      <protection/>
    </xf>
    <xf numFmtId="0" fontId="4" fillId="0" borderId="3" xfId="0" applyNumberFormat="1" applyFont="1" applyFill="1" applyBorder="1" applyAlignment="1" applyProtection="1">
      <alignment horizontal="center" vertical="center" wrapText="1"/>
      <protection/>
    </xf>
    <xf numFmtId="0" fontId="4" fillId="0" borderId="3" xfId="0" applyNumberFormat="1" applyFont="1" applyFill="1" applyBorder="1" applyAlignment="1" applyProtection="1">
      <alignment horizontal="center" vertical="center"/>
      <protection/>
    </xf>
    <xf numFmtId="0" fontId="4" fillId="0" borderId="4" xfId="0" applyNumberFormat="1" applyFont="1" applyFill="1" applyBorder="1" applyAlignment="1" applyProtection="1">
      <alignment horizontal="center" vertical="center"/>
      <protection/>
    </xf>
    <xf numFmtId="0" fontId="9" fillId="0" borderId="3" xfId="0" applyNumberFormat="1" applyFont="1" applyFill="1" applyBorder="1" applyAlignment="1" applyProtection="1">
      <alignment horizontal="center" vertical="center" wrapText="1"/>
      <protection/>
    </xf>
    <xf numFmtId="0" fontId="9" fillId="0" borderId="4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Font="1" applyBorder="1" applyAlignment="1">
      <alignment horizontal="left" wrapText="1"/>
    </xf>
    <xf numFmtId="49" fontId="9" fillId="0" borderId="11" xfId="0" applyNumberFormat="1" applyFont="1" applyBorder="1" applyAlignment="1">
      <alignment horizontal="center" vertical="center" wrapText="1"/>
    </xf>
    <xf numFmtId="0" fontId="10" fillId="0" borderId="2" xfId="0" applyFont="1" applyFill="1" applyBorder="1" applyAlignment="1" applyProtection="1">
      <alignment horizontal="center" vertical="center" wrapText="1"/>
      <protection/>
    </xf>
    <xf numFmtId="0" fontId="10" fillId="0" borderId="13" xfId="0" applyFont="1" applyFill="1" applyBorder="1" applyAlignment="1" applyProtection="1">
      <alignment horizontal="center" vertical="center" wrapText="1"/>
      <protection/>
    </xf>
    <xf numFmtId="0" fontId="10" fillId="0" borderId="14" xfId="0" applyFont="1" applyFill="1" applyBorder="1" applyAlignment="1" applyProtection="1">
      <alignment horizontal="center" vertical="center" wrapText="1"/>
      <protection/>
    </xf>
    <xf numFmtId="49" fontId="9" fillId="0" borderId="2" xfId="0" applyNumberFormat="1" applyFont="1" applyFill="1" applyBorder="1" applyAlignment="1" applyProtection="1">
      <alignment horizontal="center" vertical="center" wrapText="1"/>
      <protection/>
    </xf>
    <xf numFmtId="49" fontId="9" fillId="0" borderId="13" xfId="0" applyNumberFormat="1" applyFont="1" applyFill="1" applyBorder="1" applyAlignment="1" applyProtection="1">
      <alignment horizontal="center" vertical="center" wrapText="1"/>
      <protection/>
    </xf>
    <xf numFmtId="49" fontId="9" fillId="0" borderId="14" xfId="0" applyNumberFormat="1" applyFont="1" applyFill="1" applyBorder="1" applyAlignment="1" applyProtection="1">
      <alignment horizontal="center" vertical="center" wrapText="1"/>
      <protection/>
    </xf>
    <xf numFmtId="0" fontId="9" fillId="0" borderId="2" xfId="0" applyNumberFormat="1" applyFont="1" applyFill="1" applyBorder="1" applyAlignment="1" applyProtection="1">
      <alignment horizontal="center" vertical="center" wrapText="1"/>
      <protection/>
    </xf>
    <xf numFmtId="0" fontId="9" fillId="0" borderId="13" xfId="0" applyNumberFormat="1" applyFont="1" applyFill="1" applyBorder="1" applyAlignment="1" applyProtection="1">
      <alignment horizontal="center" vertical="center" wrapText="1"/>
      <protection/>
    </xf>
    <xf numFmtId="0" fontId="9" fillId="0" borderId="14" xfId="0" applyNumberFormat="1" applyFont="1" applyFill="1" applyBorder="1" applyAlignment="1" applyProtection="1">
      <alignment horizontal="center" vertical="center" wrapText="1"/>
      <protection/>
    </xf>
    <xf numFmtId="49" fontId="9" fillId="0" borderId="3" xfId="0" applyNumberFormat="1" applyFont="1" applyFill="1" applyBorder="1" applyAlignment="1" applyProtection="1">
      <alignment horizontal="center" vertical="center" wrapText="1"/>
      <protection/>
    </xf>
    <xf numFmtId="49" fontId="9" fillId="0" borderId="4" xfId="0" applyNumberFormat="1" applyFont="1" applyFill="1" applyBorder="1" applyAlignment="1" applyProtection="1">
      <alignment horizontal="center" vertical="center" wrapText="1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zoomScale="90" zoomScaleNormal="90" workbookViewId="0" topLeftCell="A13">
      <selection activeCell="J10" sqref="J10"/>
    </sheetView>
  </sheetViews>
  <sheetFormatPr defaultColWidth="9.140625" defaultRowHeight="12.75"/>
  <cols>
    <col min="1" max="1" width="43.28125" style="13" customWidth="1"/>
    <col min="2" max="2" width="29.8515625" style="13" customWidth="1"/>
    <col min="3" max="3" width="17.7109375" style="13" customWidth="1"/>
    <col min="4" max="4" width="20.57421875" style="13" customWidth="1"/>
    <col min="5" max="5" width="32.57421875" style="13" customWidth="1"/>
    <col min="6" max="249" width="9.140625" style="13" customWidth="1"/>
    <col min="250" max="16384" width="9.140625" style="13" customWidth="1"/>
  </cols>
  <sheetData>
    <row r="1" spans="1:5" ht="18">
      <c r="A1" s="63" t="s">
        <v>134</v>
      </c>
      <c r="B1" s="63"/>
      <c r="C1" s="63"/>
      <c r="D1" s="63"/>
      <c r="E1" s="63"/>
    </row>
    <row r="2" spans="1:5" ht="18">
      <c r="A2" s="63" t="s">
        <v>131</v>
      </c>
      <c r="B2" s="63"/>
      <c r="C2" s="63"/>
      <c r="D2" s="63"/>
      <c r="E2" s="63"/>
    </row>
    <row r="3" spans="1:5" ht="18">
      <c r="A3" s="63" t="s">
        <v>132</v>
      </c>
      <c r="B3" s="63"/>
      <c r="C3" s="63"/>
      <c r="D3" s="63"/>
      <c r="E3" s="63"/>
    </row>
    <row r="4" spans="1:5" ht="18.75" thickBot="1">
      <c r="A4" s="63" t="s">
        <v>133</v>
      </c>
      <c r="B4" s="63"/>
      <c r="C4" s="63"/>
      <c r="D4" s="64"/>
      <c r="E4" s="31" t="s">
        <v>5</v>
      </c>
    </row>
    <row r="5" spans="1:5" ht="18">
      <c r="A5" s="17"/>
      <c r="B5" s="18"/>
      <c r="C5" s="19"/>
      <c r="D5" s="39" t="s">
        <v>19</v>
      </c>
      <c r="E5" s="32" t="s">
        <v>15</v>
      </c>
    </row>
    <row r="6" spans="1:5" ht="20.25" customHeight="1">
      <c r="A6" s="20"/>
      <c r="B6" s="65" t="s">
        <v>139</v>
      </c>
      <c r="C6" s="66"/>
      <c r="D6" s="40" t="s">
        <v>23</v>
      </c>
      <c r="E6" s="33" t="s">
        <v>141</v>
      </c>
    </row>
    <row r="7" spans="1:6" ht="20.25" customHeight="1">
      <c r="A7" s="29" t="s">
        <v>128</v>
      </c>
      <c r="B7" s="21"/>
      <c r="C7" s="22"/>
      <c r="D7" s="40"/>
      <c r="E7" s="34"/>
      <c r="F7" s="11"/>
    </row>
    <row r="8" spans="1:6" ht="20.25" customHeight="1">
      <c r="A8" s="29" t="s">
        <v>129</v>
      </c>
      <c r="B8" s="21"/>
      <c r="C8" s="22"/>
      <c r="D8" s="40"/>
      <c r="E8" s="35"/>
      <c r="F8" s="11"/>
    </row>
    <row r="9" spans="1:5" ht="20.25" customHeight="1">
      <c r="A9" s="29" t="s">
        <v>130</v>
      </c>
      <c r="B9" s="21"/>
      <c r="C9" s="22"/>
      <c r="D9" s="40" t="s">
        <v>29</v>
      </c>
      <c r="E9" s="36"/>
    </row>
    <row r="10" spans="1:5" ht="20.25" customHeight="1">
      <c r="A10" s="29" t="s">
        <v>24</v>
      </c>
      <c r="B10" s="67" t="s">
        <v>140</v>
      </c>
      <c r="C10" s="67"/>
      <c r="D10" s="40" t="s">
        <v>22</v>
      </c>
      <c r="E10" s="36" t="s">
        <v>13</v>
      </c>
    </row>
    <row r="11" spans="1:5" ht="20.25" customHeight="1">
      <c r="A11" s="30" t="s">
        <v>14</v>
      </c>
      <c r="B11" s="74"/>
      <c r="C11" s="74"/>
      <c r="D11" s="40" t="s">
        <v>6</v>
      </c>
      <c r="E11" s="36" t="s">
        <v>16</v>
      </c>
    </row>
    <row r="12" spans="1:5" ht="20.25" customHeight="1">
      <c r="A12" s="30" t="s">
        <v>32</v>
      </c>
      <c r="B12" s="41"/>
      <c r="C12" s="42"/>
      <c r="D12" s="40"/>
      <c r="E12" s="37"/>
    </row>
    <row r="13" spans="1:5" ht="20.25" customHeight="1" thickBot="1">
      <c r="A13" s="30" t="s">
        <v>20</v>
      </c>
      <c r="B13" s="20"/>
      <c r="C13" s="23"/>
      <c r="D13" s="40" t="s">
        <v>11</v>
      </c>
      <c r="E13" s="38" t="s">
        <v>27</v>
      </c>
    </row>
    <row r="14" spans="1:5" ht="20.25" customHeight="1">
      <c r="A14" s="67" t="s">
        <v>10</v>
      </c>
      <c r="B14" s="67"/>
      <c r="C14" s="67"/>
      <c r="D14" s="67"/>
      <c r="E14" s="67"/>
    </row>
    <row r="15" spans="1:5" ht="32.25" customHeight="1">
      <c r="A15" s="78" t="s">
        <v>4</v>
      </c>
      <c r="B15" s="77" t="s">
        <v>7</v>
      </c>
      <c r="C15" s="75" t="s">
        <v>18</v>
      </c>
      <c r="D15" s="9" t="s">
        <v>8</v>
      </c>
      <c r="E15" s="75" t="s">
        <v>25</v>
      </c>
    </row>
    <row r="16" spans="1:5" ht="63" customHeight="1">
      <c r="A16" s="79"/>
      <c r="B16" s="52"/>
      <c r="C16" s="76"/>
      <c r="D16" s="10" t="s">
        <v>3</v>
      </c>
      <c r="E16" s="76"/>
    </row>
    <row r="17" spans="1:5" ht="13.5" customHeight="1">
      <c r="A17" s="12" t="s">
        <v>31</v>
      </c>
      <c r="B17" s="24" t="s">
        <v>122</v>
      </c>
      <c r="C17" s="25" t="s">
        <v>9</v>
      </c>
      <c r="D17" s="25" t="s">
        <v>2</v>
      </c>
      <c r="E17" s="12" t="s">
        <v>26</v>
      </c>
    </row>
    <row r="18" spans="1:5" ht="22.5" customHeight="1">
      <c r="A18" s="7" t="s">
        <v>21</v>
      </c>
      <c r="B18" s="14" t="s">
        <v>1</v>
      </c>
      <c r="C18" s="14" t="s">
        <v>1</v>
      </c>
      <c r="D18" s="14" t="s">
        <v>1</v>
      </c>
      <c r="E18" s="14" t="s">
        <v>1</v>
      </c>
    </row>
    <row r="19" spans="1:5" ht="22.5" customHeight="1">
      <c r="A19" s="7" t="s">
        <v>126</v>
      </c>
      <c r="B19" s="68"/>
      <c r="C19" s="69"/>
      <c r="D19" s="69"/>
      <c r="E19" s="70"/>
    </row>
    <row r="20" spans="1:5" ht="23.25" customHeight="1">
      <c r="A20" s="26" t="s">
        <v>33</v>
      </c>
      <c r="B20" s="27">
        <v>90707020217203</v>
      </c>
      <c r="C20" s="16">
        <v>8522200</v>
      </c>
      <c r="D20" s="16">
        <v>5457527.73</v>
      </c>
      <c r="E20" s="16">
        <f>C20-D20</f>
        <v>3064672.2699999996</v>
      </c>
    </row>
    <row r="21" spans="1:5" ht="23.25" customHeight="1">
      <c r="A21" s="15" t="s">
        <v>121</v>
      </c>
      <c r="B21" s="27">
        <v>90707020210059</v>
      </c>
      <c r="C21" s="16">
        <v>1528966.06</v>
      </c>
      <c r="D21" s="16">
        <v>977667.35</v>
      </c>
      <c r="E21" s="16">
        <f>C21-D21</f>
        <v>551298.7100000001</v>
      </c>
    </row>
    <row r="22" spans="1:5" ht="23.25" customHeight="1">
      <c r="A22" s="15" t="s">
        <v>123</v>
      </c>
      <c r="B22" s="27">
        <v>90707020212139</v>
      </c>
      <c r="C22" s="16">
        <v>1264522.38</v>
      </c>
      <c r="D22" s="16">
        <v>1183994.8</v>
      </c>
      <c r="E22" s="16">
        <f>C22-D22</f>
        <v>80527.57999999984</v>
      </c>
    </row>
    <row r="23" spans="1:5" ht="23.25" customHeight="1">
      <c r="A23" s="15" t="s">
        <v>125</v>
      </c>
      <c r="B23" s="27"/>
      <c r="C23" s="16"/>
      <c r="D23" s="16"/>
      <c r="E23" s="16"/>
    </row>
    <row r="24" spans="1:5" ht="23.25" customHeight="1">
      <c r="A24" s="7" t="s">
        <v>127</v>
      </c>
      <c r="B24" s="71"/>
      <c r="C24" s="72"/>
      <c r="D24" s="72"/>
      <c r="E24" s="73"/>
    </row>
    <row r="25" spans="1:5" ht="23.25" customHeight="1">
      <c r="A25" s="26" t="s">
        <v>34</v>
      </c>
      <c r="B25" s="27"/>
      <c r="C25" s="16"/>
      <c r="D25" s="16"/>
      <c r="E25" s="16"/>
    </row>
    <row r="26" spans="1:5" ht="23.25" customHeight="1">
      <c r="A26" s="26" t="s">
        <v>36</v>
      </c>
      <c r="B26" s="27"/>
      <c r="C26" s="16">
        <v>18740.59</v>
      </c>
      <c r="D26" s="16">
        <v>11390.49</v>
      </c>
      <c r="E26" s="16">
        <f>C26-D26</f>
        <v>7350.1</v>
      </c>
    </row>
    <row r="27" spans="1:5" ht="19.5" customHeight="1">
      <c r="A27" s="28"/>
      <c r="B27" s="28"/>
      <c r="C27" s="28"/>
      <c r="D27" s="28"/>
      <c r="E27" s="28"/>
    </row>
  </sheetData>
  <mergeCells count="14">
    <mergeCell ref="B6:C6"/>
    <mergeCell ref="B10:C10"/>
    <mergeCell ref="B19:E19"/>
    <mergeCell ref="B24:E24"/>
    <mergeCell ref="A14:E14"/>
    <mergeCell ref="B11:C11"/>
    <mergeCell ref="C15:C16"/>
    <mergeCell ref="B15:B16"/>
    <mergeCell ref="A15:A16"/>
    <mergeCell ref="E15:E16"/>
    <mergeCell ref="A1:E1"/>
    <mergeCell ref="A2:E2"/>
    <mergeCell ref="A3:E3"/>
    <mergeCell ref="A4:D4"/>
  </mergeCells>
  <printOptions horizontalCentered="1"/>
  <pageMargins left="0.1968503937007874" right="0" top="0" bottom="0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8:F74"/>
  <sheetViews>
    <sheetView tabSelected="1" workbookViewId="0" topLeftCell="A65">
      <selection activeCell="B80" sqref="B80"/>
    </sheetView>
  </sheetViews>
  <sheetFormatPr defaultColWidth="9.140625" defaultRowHeight="12.75"/>
  <cols>
    <col min="1" max="1" width="49.57421875" style="6" customWidth="1"/>
    <col min="2" max="2" width="36.57421875" style="8" customWidth="1"/>
    <col min="3" max="5" width="20.140625" style="1" customWidth="1"/>
    <col min="6" max="250" width="9.140625" style="1" customWidth="1"/>
    <col min="251" max="16384" width="9.140625" style="1" customWidth="1"/>
  </cols>
  <sheetData>
    <row r="1" ht="18" hidden="1"/>
    <row r="2" ht="18" hidden="1"/>
    <row r="3" ht="18" hidden="1"/>
    <row r="4" ht="18" hidden="1"/>
    <row r="5" ht="18" hidden="1"/>
    <row r="6" ht="18" hidden="1"/>
    <row r="7" ht="18" hidden="1"/>
    <row r="8" spans="1:5" ht="18">
      <c r="A8" s="43"/>
      <c r="B8" s="44"/>
      <c r="C8" s="45"/>
      <c r="D8" s="83" t="s">
        <v>12</v>
      </c>
      <c r="E8" s="83"/>
    </row>
    <row r="9" spans="1:5" ht="31.5" customHeight="1">
      <c r="A9" s="80" t="s">
        <v>4</v>
      </c>
      <c r="B9" s="80" t="s">
        <v>0</v>
      </c>
      <c r="C9" s="93" t="s">
        <v>30</v>
      </c>
      <c r="D9" s="46" t="s">
        <v>17</v>
      </c>
      <c r="E9" s="46" t="s">
        <v>107</v>
      </c>
    </row>
    <row r="10" spans="1:5" ht="48" customHeight="1">
      <c r="A10" s="81"/>
      <c r="B10" s="81"/>
      <c r="C10" s="94"/>
      <c r="D10" s="46" t="s">
        <v>3</v>
      </c>
      <c r="E10" s="46" t="s">
        <v>28</v>
      </c>
    </row>
    <row r="11" spans="1:5" ht="16.5" customHeight="1">
      <c r="A11" s="47">
        <v>1</v>
      </c>
      <c r="B11" s="48">
        <v>2</v>
      </c>
      <c r="C11" s="49" t="s">
        <v>9</v>
      </c>
      <c r="D11" s="49" t="s">
        <v>2</v>
      </c>
      <c r="E11" s="49" t="s">
        <v>26</v>
      </c>
    </row>
    <row r="12" spans="1:5" s="2" customFormat="1" ht="16.5" customHeight="1">
      <c r="A12" s="50" t="s">
        <v>21</v>
      </c>
      <c r="B12" s="51" t="s">
        <v>1</v>
      </c>
      <c r="C12" s="51" t="s">
        <v>1</v>
      </c>
      <c r="D12" s="51" t="s">
        <v>1</v>
      </c>
      <c r="E12" s="51" t="s">
        <v>1</v>
      </c>
    </row>
    <row r="13" spans="1:5" ht="16.5" customHeight="1">
      <c r="A13" s="50" t="s">
        <v>35</v>
      </c>
      <c r="B13" s="90"/>
      <c r="C13" s="91"/>
      <c r="D13" s="91"/>
      <c r="E13" s="92"/>
    </row>
    <row r="14" spans="1:6" s="2" customFormat="1" ht="16.5" customHeight="1">
      <c r="A14" s="50" t="s">
        <v>105</v>
      </c>
      <c r="B14" s="84"/>
      <c r="C14" s="85"/>
      <c r="D14" s="85"/>
      <c r="E14" s="86"/>
      <c r="F14" s="3"/>
    </row>
    <row r="15" spans="1:5" ht="16.5" customHeight="1">
      <c r="A15" s="53" t="s">
        <v>37</v>
      </c>
      <c r="B15" s="54" t="s">
        <v>47</v>
      </c>
      <c r="C15" s="55">
        <v>6400000</v>
      </c>
      <c r="D15" s="55">
        <v>4103262.57</v>
      </c>
      <c r="E15" s="55">
        <f>C15-D15</f>
        <v>2296737.43</v>
      </c>
    </row>
    <row r="16" spans="1:5" ht="16.5" customHeight="1">
      <c r="A16" s="53" t="s">
        <v>43</v>
      </c>
      <c r="B16" s="54" t="s">
        <v>48</v>
      </c>
      <c r="C16" s="55">
        <v>0</v>
      </c>
      <c r="D16" s="55">
        <v>0</v>
      </c>
      <c r="E16" s="55">
        <f aca="true" t="shared" si="0" ref="E16:E27">C16-D16</f>
        <v>0</v>
      </c>
    </row>
    <row r="17" spans="1:5" ht="16.5" customHeight="1">
      <c r="A17" s="53" t="s">
        <v>38</v>
      </c>
      <c r="B17" s="54" t="s">
        <v>49</v>
      </c>
      <c r="C17" s="55">
        <v>1935200</v>
      </c>
      <c r="D17" s="55">
        <v>1185956.95</v>
      </c>
      <c r="E17" s="55">
        <f t="shared" si="0"/>
        <v>749243.05</v>
      </c>
    </row>
    <row r="18" spans="1:5" ht="16.5" customHeight="1">
      <c r="A18" s="53" t="s">
        <v>44</v>
      </c>
      <c r="B18" s="54" t="s">
        <v>50</v>
      </c>
      <c r="C18" s="55">
        <v>12000</v>
      </c>
      <c r="D18" s="55">
        <v>7137.69</v>
      </c>
      <c r="E18" s="55">
        <f t="shared" si="0"/>
        <v>4862.31</v>
      </c>
    </row>
    <row r="19" spans="1:5" ht="16.5" customHeight="1">
      <c r="A19" s="53" t="s">
        <v>39</v>
      </c>
      <c r="B19" s="54" t="s">
        <v>51</v>
      </c>
      <c r="C19" s="55">
        <v>0</v>
      </c>
      <c r="D19" s="55">
        <v>0</v>
      </c>
      <c r="E19" s="55">
        <f t="shared" si="0"/>
        <v>0</v>
      </c>
    </row>
    <row r="20" spans="1:5" ht="16.5" customHeight="1">
      <c r="A20" s="53" t="s">
        <v>45</v>
      </c>
      <c r="B20" s="54" t="s">
        <v>52</v>
      </c>
      <c r="C20" s="55">
        <v>0</v>
      </c>
      <c r="D20" s="55">
        <v>0</v>
      </c>
      <c r="E20" s="55">
        <f t="shared" si="0"/>
        <v>0</v>
      </c>
    </row>
    <row r="21" spans="1:5" ht="16.5" customHeight="1">
      <c r="A21" s="53" t="s">
        <v>41</v>
      </c>
      <c r="B21" s="54" t="s">
        <v>53</v>
      </c>
      <c r="C21" s="55">
        <v>0</v>
      </c>
      <c r="D21" s="55">
        <v>0</v>
      </c>
      <c r="E21" s="55">
        <f t="shared" si="0"/>
        <v>0</v>
      </c>
    </row>
    <row r="22" spans="1:5" ht="16.5" customHeight="1">
      <c r="A22" s="53" t="s">
        <v>120</v>
      </c>
      <c r="B22" s="54" t="s">
        <v>54</v>
      </c>
      <c r="C22" s="55">
        <v>0</v>
      </c>
      <c r="D22" s="55">
        <v>0</v>
      </c>
      <c r="E22" s="55">
        <f t="shared" si="0"/>
        <v>0</v>
      </c>
    </row>
    <row r="23" spans="1:5" ht="16.5" customHeight="1">
      <c r="A23" s="53" t="s">
        <v>40</v>
      </c>
      <c r="B23" s="54" t="s">
        <v>55</v>
      </c>
      <c r="C23" s="55">
        <v>25000</v>
      </c>
      <c r="D23" s="55">
        <v>11170.52</v>
      </c>
      <c r="E23" s="55">
        <f t="shared" si="0"/>
        <v>13829.48</v>
      </c>
    </row>
    <row r="24" spans="1:5" ht="16.5" customHeight="1">
      <c r="A24" s="53" t="s">
        <v>118</v>
      </c>
      <c r="B24" s="54" t="s">
        <v>56</v>
      </c>
      <c r="C24" s="55">
        <v>0</v>
      </c>
      <c r="D24" s="55">
        <v>0</v>
      </c>
      <c r="E24" s="55">
        <f t="shared" si="0"/>
        <v>0</v>
      </c>
    </row>
    <row r="25" spans="1:5" ht="16.5" customHeight="1">
      <c r="A25" s="53" t="s">
        <v>119</v>
      </c>
      <c r="B25" s="54" t="s">
        <v>57</v>
      </c>
      <c r="C25" s="55">
        <v>150000</v>
      </c>
      <c r="D25" s="55">
        <v>150000</v>
      </c>
      <c r="E25" s="55">
        <f t="shared" si="0"/>
        <v>0</v>
      </c>
    </row>
    <row r="26" spans="1:5" ht="16.5" customHeight="1">
      <c r="A26" s="53" t="s">
        <v>104</v>
      </c>
      <c r="B26" s="54" t="s">
        <v>58</v>
      </c>
      <c r="C26" s="55">
        <v>0</v>
      </c>
      <c r="D26" s="55">
        <v>0</v>
      </c>
      <c r="E26" s="55">
        <v>0</v>
      </c>
    </row>
    <row r="27" spans="1:5" s="2" customFormat="1" ht="16.5" customHeight="1">
      <c r="A27" s="56" t="s">
        <v>136</v>
      </c>
      <c r="B27" s="51" t="s">
        <v>1</v>
      </c>
      <c r="C27" s="57">
        <f>SUM(C15:C26)</f>
        <v>8522200</v>
      </c>
      <c r="D27" s="57">
        <f>SUM(D15:D26)</f>
        <v>5457527.7299999995</v>
      </c>
      <c r="E27" s="57">
        <f t="shared" si="0"/>
        <v>3064672.2700000005</v>
      </c>
    </row>
    <row r="28" spans="1:6" s="2" customFormat="1" ht="16.5" customHeight="1">
      <c r="A28" s="50" t="s">
        <v>42</v>
      </c>
      <c r="B28" s="84"/>
      <c r="C28" s="85"/>
      <c r="D28" s="85"/>
      <c r="E28" s="86"/>
      <c r="F28" s="3"/>
    </row>
    <row r="29" spans="1:5" ht="16.5" customHeight="1">
      <c r="A29" s="53" t="s">
        <v>37</v>
      </c>
      <c r="B29" s="54" t="s">
        <v>46</v>
      </c>
      <c r="C29" s="55">
        <v>0</v>
      </c>
      <c r="D29" s="55">
        <v>0</v>
      </c>
      <c r="E29" s="55">
        <f>C29-D29</f>
        <v>0</v>
      </c>
    </row>
    <row r="30" spans="1:5" ht="16.5" customHeight="1">
      <c r="A30" s="53" t="s">
        <v>43</v>
      </c>
      <c r="B30" s="54" t="s">
        <v>59</v>
      </c>
      <c r="C30" s="55">
        <v>0</v>
      </c>
      <c r="D30" s="55">
        <v>0</v>
      </c>
      <c r="E30" s="55">
        <f aca="true" t="shared" si="1" ref="E30:E44">C30-D30</f>
        <v>0</v>
      </c>
    </row>
    <row r="31" spans="1:5" ht="16.5" customHeight="1">
      <c r="A31" s="53" t="s">
        <v>38</v>
      </c>
      <c r="B31" s="54" t="s">
        <v>60</v>
      </c>
      <c r="C31" s="55">
        <v>0</v>
      </c>
      <c r="D31" s="55">
        <v>0</v>
      </c>
      <c r="E31" s="55">
        <f t="shared" si="1"/>
        <v>0</v>
      </c>
    </row>
    <row r="32" spans="1:5" ht="16.5" customHeight="1">
      <c r="A32" s="53" t="s">
        <v>44</v>
      </c>
      <c r="B32" s="54" t="s">
        <v>61</v>
      </c>
      <c r="C32" s="55">
        <v>39300</v>
      </c>
      <c r="D32" s="55">
        <v>28612.61</v>
      </c>
      <c r="E32" s="55">
        <f t="shared" si="1"/>
        <v>10687.39</v>
      </c>
    </row>
    <row r="33" spans="1:5" ht="16.5" customHeight="1">
      <c r="A33" s="53" t="s">
        <v>39</v>
      </c>
      <c r="B33" s="54" t="s">
        <v>62</v>
      </c>
      <c r="C33" s="55">
        <v>0</v>
      </c>
      <c r="D33" s="55">
        <v>0</v>
      </c>
      <c r="E33" s="55">
        <f t="shared" si="1"/>
        <v>0</v>
      </c>
    </row>
    <row r="34" spans="1:5" ht="16.5" customHeight="1">
      <c r="A34" s="53" t="s">
        <v>45</v>
      </c>
      <c r="B34" s="54" t="s">
        <v>63</v>
      </c>
      <c r="C34" s="55">
        <v>668600</v>
      </c>
      <c r="D34" s="55">
        <v>353785.18</v>
      </c>
      <c r="E34" s="55">
        <f t="shared" si="1"/>
        <v>314814.82</v>
      </c>
    </row>
    <row r="35" spans="1:5" ht="16.5" customHeight="1">
      <c r="A35" s="53" t="s">
        <v>41</v>
      </c>
      <c r="B35" s="54" t="s">
        <v>64</v>
      </c>
      <c r="C35" s="55">
        <v>0</v>
      </c>
      <c r="D35" s="55">
        <v>0</v>
      </c>
      <c r="E35" s="55">
        <f t="shared" si="1"/>
        <v>0</v>
      </c>
    </row>
    <row r="36" spans="1:5" ht="16.5" customHeight="1">
      <c r="A36" s="53" t="s">
        <v>120</v>
      </c>
      <c r="B36" s="54" t="s">
        <v>65</v>
      </c>
      <c r="C36" s="55">
        <v>103100</v>
      </c>
      <c r="D36" s="55">
        <v>69704.24</v>
      </c>
      <c r="E36" s="55">
        <f t="shared" si="1"/>
        <v>33395.759999999995</v>
      </c>
    </row>
    <row r="37" spans="1:5" ht="16.5" customHeight="1">
      <c r="A37" s="53" t="s">
        <v>40</v>
      </c>
      <c r="B37" s="54" t="s">
        <v>66</v>
      </c>
      <c r="C37" s="55">
        <v>338900</v>
      </c>
      <c r="D37" s="55">
        <v>266313.44</v>
      </c>
      <c r="E37" s="55">
        <f t="shared" si="1"/>
        <v>72586.56</v>
      </c>
    </row>
    <row r="38" spans="1:5" ht="16.5" customHeight="1">
      <c r="A38" s="53" t="s">
        <v>108</v>
      </c>
      <c r="B38" s="54" t="s">
        <v>112</v>
      </c>
      <c r="C38" s="55">
        <v>1060.94</v>
      </c>
      <c r="D38" s="55">
        <v>0</v>
      </c>
      <c r="E38" s="55">
        <f t="shared" si="1"/>
        <v>1060.94</v>
      </c>
    </row>
    <row r="39" spans="1:5" ht="16.5" customHeight="1">
      <c r="A39" s="53" t="s">
        <v>109</v>
      </c>
      <c r="B39" s="54" t="s">
        <v>113</v>
      </c>
      <c r="C39" s="55">
        <v>27613.06</v>
      </c>
      <c r="D39" s="55">
        <v>0</v>
      </c>
      <c r="E39" s="55">
        <v>27613.06</v>
      </c>
    </row>
    <row r="40" spans="1:5" ht="16.5" customHeight="1">
      <c r="A40" s="53" t="s">
        <v>110</v>
      </c>
      <c r="B40" s="54" t="s">
        <v>111</v>
      </c>
      <c r="C40" s="55">
        <v>27613.06</v>
      </c>
      <c r="D40" s="55">
        <v>27613.06</v>
      </c>
      <c r="E40" s="55">
        <f t="shared" si="1"/>
        <v>0</v>
      </c>
    </row>
    <row r="41" spans="1:5" ht="16.5" customHeight="1">
      <c r="A41" s="53" t="s">
        <v>118</v>
      </c>
      <c r="B41" s="54" t="s">
        <v>67</v>
      </c>
      <c r="C41" s="55">
        <v>94000</v>
      </c>
      <c r="D41" s="55">
        <v>66000</v>
      </c>
      <c r="E41" s="55">
        <f t="shared" si="1"/>
        <v>28000</v>
      </c>
    </row>
    <row r="42" spans="1:5" ht="16.5" customHeight="1">
      <c r="A42" s="53" t="s">
        <v>119</v>
      </c>
      <c r="B42" s="54" t="s">
        <v>68</v>
      </c>
      <c r="C42" s="55">
        <v>0</v>
      </c>
      <c r="D42" s="55">
        <v>0</v>
      </c>
      <c r="E42" s="55">
        <f t="shared" si="1"/>
        <v>0</v>
      </c>
    </row>
    <row r="43" spans="1:5" ht="16.5" customHeight="1">
      <c r="A43" s="53" t="s">
        <v>104</v>
      </c>
      <c r="B43" s="54" t="s">
        <v>69</v>
      </c>
      <c r="C43" s="55">
        <v>228779</v>
      </c>
      <c r="D43" s="55">
        <v>165638.82</v>
      </c>
      <c r="E43" s="55">
        <f t="shared" si="1"/>
        <v>63140.17999999999</v>
      </c>
    </row>
    <row r="44" spans="1:5" s="2" customFormat="1" ht="16.5" customHeight="1">
      <c r="A44" s="56" t="s">
        <v>106</v>
      </c>
      <c r="B44" s="51" t="s">
        <v>1</v>
      </c>
      <c r="C44" s="57">
        <f>SUM(C29:C43)</f>
        <v>1528966.06</v>
      </c>
      <c r="D44" s="57">
        <f>SUM(D29:D43)</f>
        <v>977667.3500000001</v>
      </c>
      <c r="E44" s="57">
        <f t="shared" si="1"/>
        <v>551298.71</v>
      </c>
    </row>
    <row r="45" spans="1:5" s="2" customFormat="1" ht="16.5" customHeight="1">
      <c r="A45" s="50" t="s">
        <v>124</v>
      </c>
      <c r="B45" s="58"/>
      <c r="C45" s="59"/>
      <c r="D45" s="59"/>
      <c r="E45" s="59"/>
    </row>
    <row r="46" spans="1:5" ht="16.5" customHeight="1">
      <c r="A46" s="53" t="s">
        <v>70</v>
      </c>
      <c r="B46" s="54" t="s">
        <v>71</v>
      </c>
      <c r="C46" s="55">
        <v>165400</v>
      </c>
      <c r="D46" s="55">
        <v>107050.02</v>
      </c>
      <c r="E46" s="55">
        <f>C46-D46</f>
        <v>58349.979999999996</v>
      </c>
    </row>
    <row r="47" spans="1:5" ht="16.5" customHeight="1">
      <c r="A47" s="53" t="s">
        <v>74</v>
      </c>
      <c r="B47" s="54" t="s">
        <v>72</v>
      </c>
      <c r="C47" s="55">
        <v>14345</v>
      </c>
      <c r="D47" s="55">
        <v>14345</v>
      </c>
      <c r="E47" s="55">
        <f aca="true" t="shared" si="2" ref="E47:E55">C47-D47</f>
        <v>0</v>
      </c>
    </row>
    <row r="48" spans="1:5" ht="16.5" customHeight="1">
      <c r="A48" s="53" t="s">
        <v>75</v>
      </c>
      <c r="B48" s="54" t="s">
        <v>73</v>
      </c>
      <c r="C48" s="55">
        <v>10000</v>
      </c>
      <c r="D48" s="55">
        <v>10000</v>
      </c>
      <c r="E48" s="55">
        <f t="shared" si="2"/>
        <v>0</v>
      </c>
    </row>
    <row r="49" spans="1:5" ht="16.5" customHeight="1">
      <c r="A49" s="53" t="s">
        <v>76</v>
      </c>
      <c r="B49" s="54" t="s">
        <v>77</v>
      </c>
      <c r="C49" s="55">
        <v>67895.72</v>
      </c>
      <c r="D49" s="55">
        <v>67895.72</v>
      </c>
      <c r="E49" s="55">
        <f t="shared" si="2"/>
        <v>0</v>
      </c>
    </row>
    <row r="50" spans="1:5" ht="16.5" customHeight="1">
      <c r="A50" s="53" t="s">
        <v>80</v>
      </c>
      <c r="B50" s="54" t="s">
        <v>78</v>
      </c>
      <c r="C50" s="55">
        <v>29811.41</v>
      </c>
      <c r="D50" s="55">
        <v>29811.41</v>
      </c>
      <c r="E50" s="55">
        <f t="shared" si="2"/>
        <v>0</v>
      </c>
    </row>
    <row r="51" spans="1:5" ht="16.5" customHeight="1">
      <c r="A51" s="53" t="s">
        <v>81</v>
      </c>
      <c r="B51" s="54" t="s">
        <v>79</v>
      </c>
      <c r="C51" s="55">
        <v>775902.25</v>
      </c>
      <c r="D51" s="55">
        <v>775902.25</v>
      </c>
      <c r="E51" s="55">
        <f t="shared" si="2"/>
        <v>0</v>
      </c>
    </row>
    <row r="52" spans="1:5" ht="16.5" customHeight="1">
      <c r="A52" s="53" t="s">
        <v>82</v>
      </c>
      <c r="B52" s="54" t="s">
        <v>84</v>
      </c>
      <c r="C52" s="55">
        <v>1460.32</v>
      </c>
      <c r="D52" s="55">
        <v>1106.3</v>
      </c>
      <c r="E52" s="55">
        <f t="shared" si="2"/>
        <v>354.02</v>
      </c>
    </row>
    <row r="53" spans="1:5" ht="16.5" customHeight="1">
      <c r="A53" s="53" t="s">
        <v>83</v>
      </c>
      <c r="B53" s="54" t="s">
        <v>85</v>
      </c>
      <c r="C53" s="55">
        <v>38007.68</v>
      </c>
      <c r="D53" s="55">
        <v>28793.7</v>
      </c>
      <c r="E53" s="55">
        <f t="shared" si="2"/>
        <v>9213.98</v>
      </c>
    </row>
    <row r="54" spans="1:5" ht="16.5" customHeight="1">
      <c r="A54" s="53" t="s">
        <v>86</v>
      </c>
      <c r="B54" s="54" t="s">
        <v>88</v>
      </c>
      <c r="C54" s="55">
        <v>5983</v>
      </c>
      <c r="D54" s="55">
        <v>5518.2</v>
      </c>
      <c r="E54" s="55">
        <f t="shared" si="2"/>
        <v>464.8000000000002</v>
      </c>
    </row>
    <row r="55" spans="1:5" s="4" customFormat="1" ht="16.5" customHeight="1">
      <c r="A55" s="53" t="s">
        <v>87</v>
      </c>
      <c r="B55" s="54" t="s">
        <v>89</v>
      </c>
      <c r="C55" s="55">
        <v>155717</v>
      </c>
      <c r="D55" s="55">
        <v>143572.2</v>
      </c>
      <c r="E55" s="55">
        <f t="shared" si="2"/>
        <v>12144.799999999988</v>
      </c>
    </row>
    <row r="56" spans="1:5" s="4" customFormat="1" ht="30" customHeight="1">
      <c r="A56" s="50" t="s">
        <v>117</v>
      </c>
      <c r="B56" s="54" t="s">
        <v>114</v>
      </c>
      <c r="C56" s="55">
        <v>0</v>
      </c>
      <c r="D56" s="55">
        <v>0</v>
      </c>
      <c r="E56" s="55">
        <f>C56-D56</f>
        <v>0</v>
      </c>
    </row>
    <row r="57" spans="1:5" s="4" customFormat="1" ht="16.5" customHeight="1">
      <c r="A57" s="53" t="s">
        <v>116</v>
      </c>
      <c r="B57" s="54" t="s">
        <v>115</v>
      </c>
      <c r="C57" s="55">
        <v>0</v>
      </c>
      <c r="D57" s="55"/>
      <c r="E57" s="55">
        <f>C57-D57</f>
        <v>0</v>
      </c>
    </row>
    <row r="58" spans="1:5" s="5" customFormat="1" ht="16.5" customHeight="1">
      <c r="A58" s="56" t="s">
        <v>137</v>
      </c>
      <c r="B58" s="51" t="s">
        <v>1</v>
      </c>
      <c r="C58" s="57">
        <f>SUM(C46:C57)</f>
        <v>1264522.38</v>
      </c>
      <c r="D58" s="57">
        <f>SUM(D46:D57)</f>
        <v>1183994.8</v>
      </c>
      <c r="E58" s="57">
        <f>SUM(E46:E57)</f>
        <v>80527.57999999999</v>
      </c>
    </row>
    <row r="59" spans="1:5" s="4" customFormat="1" ht="16.5" customHeight="1">
      <c r="A59" s="50" t="s">
        <v>90</v>
      </c>
      <c r="B59" s="87"/>
      <c r="C59" s="88"/>
      <c r="D59" s="88"/>
      <c r="E59" s="89"/>
    </row>
    <row r="60" spans="1:5" ht="16.5" customHeight="1">
      <c r="A60" s="53" t="s">
        <v>37</v>
      </c>
      <c r="B60" s="54" t="s">
        <v>92</v>
      </c>
      <c r="C60" s="55">
        <v>0</v>
      </c>
      <c r="D60" s="55">
        <v>0</v>
      </c>
      <c r="E60" s="55">
        <f>C60-D60</f>
        <v>0</v>
      </c>
    </row>
    <row r="61" spans="1:5" ht="16.5" customHeight="1">
      <c r="A61" s="53" t="s">
        <v>43</v>
      </c>
      <c r="B61" s="54" t="s">
        <v>93</v>
      </c>
      <c r="C61" s="55">
        <v>0</v>
      </c>
      <c r="D61" s="55">
        <v>0</v>
      </c>
      <c r="E61" s="55">
        <f aca="true" t="shared" si="3" ref="E61:E73">C61-D61</f>
        <v>0</v>
      </c>
    </row>
    <row r="62" spans="1:5" ht="16.5" customHeight="1">
      <c r="A62" s="53" t="s">
        <v>38</v>
      </c>
      <c r="B62" s="54" t="s">
        <v>94</v>
      </c>
      <c r="C62" s="55">
        <v>0</v>
      </c>
      <c r="D62" s="55">
        <v>0</v>
      </c>
      <c r="E62" s="55">
        <f t="shared" si="3"/>
        <v>0</v>
      </c>
    </row>
    <row r="63" spans="1:5" ht="16.5" customHeight="1">
      <c r="A63" s="53" t="s">
        <v>44</v>
      </c>
      <c r="B63" s="54" t="s">
        <v>95</v>
      </c>
      <c r="C63" s="55">
        <v>0</v>
      </c>
      <c r="D63" s="55">
        <v>0</v>
      </c>
      <c r="E63" s="55">
        <f t="shared" si="3"/>
        <v>0</v>
      </c>
    </row>
    <row r="64" spans="1:5" ht="16.5" customHeight="1">
      <c r="A64" s="53" t="s">
        <v>39</v>
      </c>
      <c r="B64" s="54" t="s">
        <v>96</v>
      </c>
      <c r="C64" s="55">
        <v>0</v>
      </c>
      <c r="D64" s="55">
        <v>0</v>
      </c>
      <c r="E64" s="55">
        <f t="shared" si="3"/>
        <v>0</v>
      </c>
    </row>
    <row r="65" spans="1:5" ht="16.5" customHeight="1">
      <c r="A65" s="53" t="s">
        <v>45</v>
      </c>
      <c r="B65" s="54" t="s">
        <v>97</v>
      </c>
      <c r="C65" s="55">
        <v>0</v>
      </c>
      <c r="D65" s="55">
        <v>0</v>
      </c>
      <c r="E65" s="55">
        <f t="shared" si="3"/>
        <v>0</v>
      </c>
    </row>
    <row r="66" spans="1:5" ht="16.5" customHeight="1">
      <c r="A66" s="53" t="s">
        <v>41</v>
      </c>
      <c r="B66" s="54" t="s">
        <v>98</v>
      </c>
      <c r="C66" s="55">
        <v>18740.59</v>
      </c>
      <c r="D66" s="55"/>
      <c r="E66" s="55">
        <f t="shared" si="3"/>
        <v>18740.59</v>
      </c>
    </row>
    <row r="67" spans="1:5" ht="16.5" customHeight="1">
      <c r="A67" s="53" t="s">
        <v>120</v>
      </c>
      <c r="B67" s="54" t="s">
        <v>99</v>
      </c>
      <c r="C67" s="55">
        <v>0</v>
      </c>
      <c r="D67" s="55">
        <v>6025.75</v>
      </c>
      <c r="E67" s="55">
        <f t="shared" si="3"/>
        <v>-6025.75</v>
      </c>
    </row>
    <row r="68" spans="1:5" ht="16.5" customHeight="1">
      <c r="A68" s="53" t="s">
        <v>40</v>
      </c>
      <c r="B68" s="54" t="s">
        <v>100</v>
      </c>
      <c r="C68" s="55">
        <v>0</v>
      </c>
      <c r="D68" s="55">
        <v>0</v>
      </c>
      <c r="E68" s="55">
        <f t="shared" si="3"/>
        <v>0</v>
      </c>
    </row>
    <row r="69" spans="1:5" ht="16.5" customHeight="1">
      <c r="A69" s="53" t="s">
        <v>91</v>
      </c>
      <c r="B69" s="54" t="s">
        <v>91</v>
      </c>
      <c r="C69" s="55">
        <v>0</v>
      </c>
      <c r="D69" s="55">
        <v>1469.74</v>
      </c>
      <c r="E69" s="55">
        <f t="shared" si="3"/>
        <v>-1469.74</v>
      </c>
    </row>
    <row r="70" spans="1:5" ht="16.5" customHeight="1">
      <c r="A70" s="53" t="s">
        <v>118</v>
      </c>
      <c r="B70" s="54" t="s">
        <v>101</v>
      </c>
      <c r="C70" s="55">
        <v>0</v>
      </c>
      <c r="D70" s="55">
        <v>0</v>
      </c>
      <c r="E70" s="55">
        <f t="shared" si="3"/>
        <v>0</v>
      </c>
    </row>
    <row r="71" spans="1:5" ht="16.5" customHeight="1">
      <c r="A71" s="53" t="s">
        <v>119</v>
      </c>
      <c r="B71" s="54" t="s">
        <v>102</v>
      </c>
      <c r="C71" s="55">
        <v>0</v>
      </c>
      <c r="D71" s="55">
        <v>0</v>
      </c>
      <c r="E71" s="55">
        <f t="shared" si="3"/>
        <v>0</v>
      </c>
    </row>
    <row r="72" spans="1:5" ht="16.5" customHeight="1">
      <c r="A72" s="53" t="s">
        <v>104</v>
      </c>
      <c r="B72" s="54" t="s">
        <v>103</v>
      </c>
      <c r="C72" s="55">
        <v>0</v>
      </c>
      <c r="D72" s="55">
        <v>3895</v>
      </c>
      <c r="E72" s="55">
        <f t="shared" si="3"/>
        <v>-3895</v>
      </c>
    </row>
    <row r="73" spans="1:5" s="2" customFormat="1" ht="16.5" customHeight="1">
      <c r="A73" s="56" t="s">
        <v>138</v>
      </c>
      <c r="B73" s="51" t="s">
        <v>1</v>
      </c>
      <c r="C73" s="57">
        <f>SUM(C60:C72)</f>
        <v>18740.59</v>
      </c>
      <c r="D73" s="57">
        <f>SUM(D60:D72)</f>
        <v>11390.49</v>
      </c>
      <c r="E73" s="57">
        <f t="shared" si="3"/>
        <v>7350.1</v>
      </c>
    </row>
    <row r="74" spans="1:5" ht="48" customHeight="1">
      <c r="A74" s="60" t="s">
        <v>143</v>
      </c>
      <c r="B74" s="61" t="s">
        <v>135</v>
      </c>
      <c r="C74" s="82" t="s">
        <v>142</v>
      </c>
      <c r="D74" s="82"/>
      <c r="E74" s="62"/>
    </row>
  </sheetData>
  <mergeCells count="9">
    <mergeCell ref="A9:A10"/>
    <mergeCell ref="C74:D74"/>
    <mergeCell ref="D8:E8"/>
    <mergeCell ref="B28:E28"/>
    <mergeCell ref="B59:E59"/>
    <mergeCell ref="B14:E14"/>
    <mergeCell ref="B13:E13"/>
    <mergeCell ref="C9:C10"/>
    <mergeCell ref="B9:B10"/>
  </mergeCells>
  <printOptions horizontalCentered="1"/>
  <pageMargins left="0.1968503937007874" right="0" top="0" bottom="0" header="0" footer="0"/>
  <pageSetup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Buhgalter</cp:lastModifiedBy>
  <cp:lastPrinted>2014-10-02T03:41:33Z</cp:lastPrinted>
  <dcterms:created xsi:type="dcterms:W3CDTF">2014-09-05T12:29:29Z</dcterms:created>
  <dcterms:modified xsi:type="dcterms:W3CDTF">2014-10-10T07:49:50Z</dcterms:modified>
  <cp:category/>
  <cp:version/>
  <cp:contentType/>
  <cp:contentStatus/>
</cp:coreProperties>
</file>